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pmtserver\ENGENHARIA$\1-2021\2021 JUNIOR\PAVIMENTACÕES\PROJ PAV ASF FINAL 120 MIL 19-11-2021\"/>
    </mc:Choice>
  </mc:AlternateContent>
  <xr:revisionPtr revIDLastSave="0" documentId="13_ncr:1_{599141D3-45A3-41CA-A985-F9E5E4E46A09}" xr6:coauthVersionLast="46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 - etapa - até 500 mil" sheetId="7" r:id="rId1"/>
  </sheets>
  <definedNames>
    <definedName name="_xlnm.Print_Area" localSheetId="0">'1 - etapa - até 500 mil'!$B$2:$J$35</definedName>
  </definedNames>
  <calcPr calcId="181029"/>
</workbook>
</file>

<file path=xl/calcChain.xml><?xml version="1.0" encoding="utf-8"?>
<calcChain xmlns="http://schemas.openxmlformats.org/spreadsheetml/2006/main">
  <c r="F26" i="7" l="1"/>
  <c r="H26" i="7" s="1"/>
  <c r="H16" i="7"/>
  <c r="H17" i="7"/>
  <c r="H25" i="7" l="1"/>
  <c r="F27" i="7" l="1"/>
  <c r="I19" i="7"/>
  <c r="I18" i="7"/>
</calcChain>
</file>

<file path=xl/sharedStrings.xml><?xml version="1.0" encoding="utf-8"?>
<sst xmlns="http://schemas.openxmlformats.org/spreadsheetml/2006/main" count="36" uniqueCount="31">
  <si>
    <t>GOVERNO DO ESTADO DE SÃO PAULO</t>
  </si>
  <si>
    <t>PRAZO PROPOSTO</t>
  </si>
  <si>
    <t>ITEM</t>
  </si>
  <si>
    <t>UNIDADE</t>
  </si>
  <si>
    <t>RECURSOS PRÓPRIOS</t>
  </si>
  <si>
    <t>TOTAL</t>
  </si>
  <si>
    <t>R$</t>
  </si>
  <si>
    <t>m²</t>
  </si>
  <si>
    <t>PERÍODO:</t>
  </si>
  <si>
    <t xml:space="preserve">     MUNICÍPIO:  </t>
  </si>
  <si>
    <t>SERVIÇO</t>
  </si>
  <si>
    <t>1ª ETAPA</t>
  </si>
  <si>
    <t xml:space="preserve">Prazo de liberação: em 30 dias após a expedição da ordem de serviço            </t>
  </si>
  <si>
    <t>RECURSOS ESTADUAL</t>
  </si>
  <si>
    <t xml:space="preserve">     DATA BASE:</t>
  </si>
  <si>
    <t>INÍCIO: data da assinatura do convênio.</t>
  </si>
  <si>
    <t xml:space="preserve">PRAZO DE EXECUÇÃO:                </t>
  </si>
  <si>
    <t>SECRETARIA DE DESENVOLVIMENTO REGIONAL                               SUBSECRETARIA DE CONVÊNIOS COM MUNICÍPIOS E ENTIDADES                        NÃO GOVERNAMENTAIS</t>
  </si>
  <si>
    <t>m</t>
  </si>
  <si>
    <t>un.</t>
  </si>
  <si>
    <t>OBJETO:</t>
  </si>
  <si>
    <t>PAVIMENTAÇÃO ASFÁLTICA, DRENAGEM</t>
  </si>
  <si>
    <t>RESPONSÁVEL TÉCNICO</t>
  </si>
  <si>
    <t>TAQUARITUBA</t>
  </si>
  <si>
    <t>PAVIMENTAÇÃO ASFALTICA E DRENAGEM TRECHO DA RUA QUINTINO BOCAIUVA EM
TAQUARITUBA-SP</t>
  </si>
  <si>
    <t>WILLIAM RAFAEL PULZ DA SILVA</t>
  </si>
  <si>
    <t>ENG. CIVIL - CREA SP 5070211633</t>
  </si>
  <si>
    <t>Taquarituba-SP, 10 de junho de 2022</t>
  </si>
  <si>
    <t>60 dias</t>
  </si>
  <si>
    <r>
      <t xml:space="preserve">FINAL: </t>
    </r>
    <r>
      <rPr>
        <sz val="8"/>
        <color rgb="FFFF0000"/>
        <rFont val="Arial"/>
        <family val="2"/>
      </rPr>
      <t xml:space="preserve"> 30 dias</t>
    </r>
    <r>
      <rPr>
        <sz val="8"/>
        <color rgb="FF0070C0"/>
        <rFont val="Arial"/>
        <family val="2"/>
      </rPr>
      <t xml:space="preserve"> a partir da data da assinatura do convênio</t>
    </r>
  </si>
  <si>
    <t>30 dias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</si>
</sst>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\ &quot;DIAS&quot;"/>
  </numFmts>
  <fonts count="25">
    <font>
      <sz val="10"/>
      <color indexed="8"/>
      <name val="MS Sans Serif"/>
    </font>
    <font>
      <b/>
      <sz val="9.85"/>
      <color indexed="8"/>
      <name val="Times New Roman"/>
      <family val="1"/>
    </font>
    <font>
      <sz val="10"/>
      <color indexed="8"/>
      <name val="MS Sans Serif"/>
      <family val="2"/>
    </font>
    <font>
      <sz val="10"/>
      <name val="MS Sans Serif"/>
      <family val="2"/>
    </font>
    <font>
      <sz val="10"/>
      <color indexed="8"/>
      <name val="MS Sans Serif"/>
      <family val="2"/>
    </font>
    <font>
      <sz val="10"/>
      <color indexed="8"/>
      <name val="MS Sans Serif"/>
    </font>
    <font>
      <b/>
      <sz val="8"/>
      <color indexed="8"/>
      <name val="Arial"/>
      <family val="2"/>
    </font>
    <font>
      <b/>
      <sz val="8"/>
      <color rgb="FFFF0000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8"/>
      <name val="Arial"/>
      <family val="2"/>
    </font>
    <font>
      <b/>
      <sz val="11"/>
      <color indexed="8"/>
      <name val="Arial"/>
      <family val="2"/>
    </font>
    <font>
      <sz val="12"/>
      <color rgb="FF0070C0"/>
      <name val="AriaK"/>
    </font>
    <font>
      <sz val="11"/>
      <color rgb="FFFF0000"/>
      <name val="Arial"/>
      <family val="2"/>
    </font>
    <font>
      <sz val="8"/>
      <name val="MS Sans Serif"/>
    </font>
    <font>
      <sz val="11"/>
      <color indexed="8"/>
      <name val="Arial"/>
      <family val="2"/>
    </font>
    <font>
      <i/>
      <sz val="10"/>
      <color indexed="8"/>
      <name val="Arial"/>
      <family val="2"/>
    </font>
    <font>
      <b/>
      <sz val="10"/>
      <color indexed="8"/>
      <name val="AriaK"/>
    </font>
    <font>
      <b/>
      <sz val="10"/>
      <color theme="0" tint="-0.34998626667073579"/>
      <name val="Arial"/>
      <family val="2"/>
    </font>
    <font>
      <sz val="10"/>
      <color indexed="8"/>
      <name val="Arial"/>
      <family val="2"/>
    </font>
    <font>
      <b/>
      <sz val="10"/>
      <color rgb="FF0070C0"/>
      <name val="Arial"/>
      <family val="2"/>
    </font>
    <font>
      <b/>
      <sz val="8"/>
      <color rgb="FF0070C0"/>
      <name val="Arial"/>
      <family val="2"/>
    </font>
    <font>
      <sz val="8"/>
      <color rgb="FF0070C0"/>
      <name val="Arial"/>
      <family val="2"/>
    </font>
    <font>
      <sz val="8"/>
      <color rgb="FFFF0000"/>
      <name val="Arial"/>
      <family val="2"/>
    </font>
    <font>
      <b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gray0625"/>
    </fill>
  </fills>
  <borders count="2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 applyNumberFormat="0" applyFill="0" applyBorder="0" applyProtection="0">
      <alignment vertical="center"/>
    </xf>
    <xf numFmtId="0" fontId="2" fillId="0" borderId="0"/>
    <xf numFmtId="0" fontId="4" fillId="0" borderId="0"/>
    <xf numFmtId="0" fontId="3" fillId="0" borderId="0"/>
    <xf numFmtId="43" fontId="5" fillId="0" borderId="0" applyFont="0" applyFill="0" applyBorder="0" applyAlignment="0" applyProtection="0"/>
  </cellStyleXfs>
  <cellXfs count="86">
    <xf numFmtId="0" fontId="0" fillId="0" borderId="0" xfId="0"/>
    <xf numFmtId="0" fontId="6" fillId="0" borderId="0" xfId="0" applyFont="1" applyAlignment="1">
      <alignment wrapText="1"/>
    </xf>
    <xf numFmtId="0" fontId="0" fillId="0" borderId="9" xfId="0" applyBorder="1"/>
    <xf numFmtId="0" fontId="7" fillId="0" borderId="0" xfId="0" applyFont="1" applyBorder="1" applyAlignment="1">
      <alignment vertical="top" wrapText="1"/>
    </xf>
    <xf numFmtId="0" fontId="6" fillId="0" borderId="8" xfId="0" applyFont="1" applyBorder="1" applyAlignment="1">
      <alignment vertical="top"/>
    </xf>
    <xf numFmtId="0" fontId="0" fillId="0" borderId="18" xfId="0" applyBorder="1"/>
    <xf numFmtId="0" fontId="8" fillId="0" borderId="0" xfId="0" applyFont="1"/>
    <xf numFmtId="0" fontId="6" fillId="0" borderId="16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164" fontId="7" fillId="0" borderId="9" xfId="4" applyNumberFormat="1" applyFont="1" applyBorder="1" applyAlignment="1">
      <alignment horizontal="left" vertical="center"/>
    </xf>
    <xf numFmtId="0" fontId="0" fillId="0" borderId="17" xfId="0" applyBorder="1"/>
    <xf numFmtId="0" fontId="11" fillId="0" borderId="2" xfId="0" applyFont="1" applyBorder="1" applyAlignment="1">
      <alignment horizontal="center" vertical="center"/>
    </xf>
    <xf numFmtId="0" fontId="0" fillId="0" borderId="16" xfId="0" applyBorder="1"/>
    <xf numFmtId="0" fontId="13" fillId="0" borderId="2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0" fontId="13" fillId="0" borderId="13" xfId="0" applyFont="1" applyBorder="1" applyAlignment="1">
      <alignment horizontal="center"/>
    </xf>
    <xf numFmtId="0" fontId="13" fillId="0" borderId="15" xfId="0" applyFont="1" applyBorder="1" applyAlignment="1">
      <alignment horizontal="center"/>
    </xf>
    <xf numFmtId="0" fontId="0" fillId="0" borderId="4" xfId="0" applyBorder="1"/>
    <xf numFmtId="0" fontId="15" fillId="0" borderId="3" xfId="0" applyFont="1" applyBorder="1"/>
    <xf numFmtId="0" fontId="17" fillId="0" borderId="0" xfId="0" applyFont="1"/>
    <xf numFmtId="0" fontId="0" fillId="0" borderId="1" xfId="0" applyBorder="1"/>
    <xf numFmtId="0" fontId="10" fillId="0" borderId="3" xfId="4" applyFont="1" applyBorder="1" applyAlignment="1">
      <alignment horizontal="right" vertical="center"/>
    </xf>
    <xf numFmtId="0" fontId="13" fillId="0" borderId="12" xfId="0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0" fontId="6" fillId="0" borderId="1" xfId="0" applyFont="1" applyBorder="1" applyAlignment="1">
      <alignment vertical="top"/>
    </xf>
    <xf numFmtId="0" fontId="0" fillId="0" borderId="2" xfId="0" applyBorder="1"/>
    <xf numFmtId="0" fontId="18" fillId="0" borderId="0" xfId="0" applyFont="1"/>
    <xf numFmtId="0" fontId="7" fillId="0" borderId="5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6" fillId="0" borderId="16" xfId="0" applyFont="1" applyBorder="1" applyAlignment="1">
      <alignment vertical="center"/>
    </xf>
    <xf numFmtId="43" fontId="13" fillId="0" borderId="13" xfId="5" applyFont="1" applyBorder="1" applyAlignment="1">
      <alignment horizontal="center"/>
    </xf>
    <xf numFmtId="43" fontId="13" fillId="0" borderId="15" xfId="5" applyFont="1" applyBorder="1" applyAlignment="1">
      <alignment horizontal="center"/>
    </xf>
    <xf numFmtId="0" fontId="21" fillId="0" borderId="16" xfId="4" applyFont="1" applyBorder="1" applyAlignment="1">
      <alignment horizontal="justify" vertical="justify" wrapText="1"/>
    </xf>
    <xf numFmtId="0" fontId="6" fillId="0" borderId="0" xfId="0" applyFont="1" applyAlignment="1">
      <alignment vertical="top" wrapText="1"/>
    </xf>
    <xf numFmtId="164" fontId="7" fillId="0" borderId="17" xfId="4" applyNumberFormat="1" applyFont="1" applyBorder="1" applyAlignment="1">
      <alignment horizontal="center" vertical="center"/>
    </xf>
    <xf numFmtId="0" fontId="13" fillId="0" borderId="12" xfId="0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0" fontId="9" fillId="0" borderId="0" xfId="0" applyFont="1" applyBorder="1" applyAlignment="1">
      <alignment vertical="top"/>
    </xf>
    <xf numFmtId="17" fontId="24" fillId="0" borderId="17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9" fillId="0" borderId="21" xfId="0" applyFont="1" applyBorder="1" applyAlignment="1">
      <alignment vertical="top"/>
    </xf>
    <xf numFmtId="0" fontId="22" fillId="0" borderId="21" xfId="0" applyFont="1" applyBorder="1" applyAlignment="1">
      <alignment vertical="center"/>
    </xf>
    <xf numFmtId="0" fontId="7" fillId="0" borderId="17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center"/>
    </xf>
    <xf numFmtId="0" fontId="16" fillId="0" borderId="0" xfId="0" applyFont="1"/>
    <xf numFmtId="0" fontId="15" fillId="0" borderId="5" xfId="0" applyFont="1" applyFill="1" applyBorder="1"/>
    <xf numFmtId="0" fontId="15" fillId="0" borderId="0" xfId="0" applyFont="1" applyFill="1" applyBorder="1"/>
    <xf numFmtId="4" fontId="11" fillId="0" borderId="3" xfId="0" applyNumberFormat="1" applyFont="1" applyBorder="1" applyAlignment="1">
      <alignment horizontal="center"/>
    </xf>
    <xf numFmtId="4" fontId="11" fillId="0" borderId="9" xfId="0" applyNumberFormat="1" applyFont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4" fontId="11" fillId="0" borderId="9" xfId="0" applyNumberFormat="1" applyFont="1" applyBorder="1" applyAlignment="1">
      <alignment horizontal="right"/>
    </xf>
    <xf numFmtId="0" fontId="12" fillId="0" borderId="16" xfId="0" applyFont="1" applyBorder="1" applyAlignment="1">
      <alignment horizontal="left" vertical="top"/>
    </xf>
    <xf numFmtId="0" fontId="12" fillId="0" borderId="17" xfId="0" applyFont="1" applyBorder="1" applyAlignment="1">
      <alignment horizontal="left" vertical="top"/>
    </xf>
    <xf numFmtId="0" fontId="19" fillId="0" borderId="16" xfId="0" applyFont="1" applyBorder="1" applyAlignment="1">
      <alignment horizontal="left" vertical="top" wrapText="1" shrinkToFit="1"/>
    </xf>
    <xf numFmtId="0" fontId="19" fillId="0" borderId="17" xfId="0" applyFont="1" applyBorder="1" applyAlignment="1">
      <alignment horizontal="left" vertical="top" wrapText="1" shrinkToFit="1"/>
    </xf>
    <xf numFmtId="4" fontId="13" fillId="0" borderId="12" xfId="0" applyNumberFormat="1" applyFont="1" applyBorder="1" applyAlignment="1">
      <alignment horizontal="center"/>
    </xf>
    <xf numFmtId="4" fontId="13" fillId="0" borderId="13" xfId="0" applyNumberFormat="1" applyFont="1" applyBorder="1" applyAlignment="1">
      <alignment horizontal="center"/>
    </xf>
    <xf numFmtId="4" fontId="13" fillId="0" borderId="14" xfId="0" applyNumberFormat="1" applyFont="1" applyBorder="1" applyAlignment="1">
      <alignment horizontal="center"/>
    </xf>
    <xf numFmtId="0" fontId="13" fillId="0" borderId="15" xfId="0" applyFont="1" applyBorder="1" applyAlignment="1">
      <alignment horizontal="center"/>
    </xf>
    <xf numFmtId="0" fontId="13" fillId="0" borderId="13" xfId="0" applyFont="1" applyBorder="1" applyAlignment="1">
      <alignment horizontal="center"/>
    </xf>
    <xf numFmtId="0" fontId="6" fillId="0" borderId="0" xfId="0" applyFont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19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  <xf numFmtId="0" fontId="21" fillId="0" borderId="8" xfId="4" applyFont="1" applyBorder="1" applyAlignment="1">
      <alignment vertical="top" wrapText="1"/>
    </xf>
    <xf numFmtId="0" fontId="21" fillId="0" borderId="6" xfId="4" applyFont="1" applyBorder="1" applyAlignment="1">
      <alignment vertical="top" wrapText="1"/>
    </xf>
    <xf numFmtId="0" fontId="20" fillId="0" borderId="3" xfId="0" applyFont="1" applyBorder="1" applyAlignment="1">
      <alignment horizontal="center" vertical="top"/>
    </xf>
    <xf numFmtId="0" fontId="20" fillId="0" borderId="9" xfId="0" applyFont="1" applyBorder="1" applyAlignment="1">
      <alignment horizontal="center" vertical="top"/>
    </xf>
    <xf numFmtId="0" fontId="9" fillId="0" borderId="8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top"/>
    </xf>
    <xf numFmtId="4" fontId="13" fillId="0" borderId="12" xfId="0" applyNumberFormat="1" applyFont="1" applyBorder="1" applyAlignment="1">
      <alignment horizontal="right"/>
    </xf>
    <xf numFmtId="4" fontId="13" fillId="0" borderId="13" xfId="0" applyNumberFormat="1" applyFont="1" applyBorder="1" applyAlignment="1">
      <alignment horizontal="right"/>
    </xf>
    <xf numFmtId="4" fontId="13" fillId="0" borderId="14" xfId="0" applyNumberFormat="1" applyFont="1" applyBorder="1" applyAlignment="1">
      <alignment horizontal="right"/>
    </xf>
    <xf numFmtId="4" fontId="13" fillId="0" borderId="15" xfId="0" applyNumberFormat="1" applyFont="1" applyBorder="1" applyAlignment="1">
      <alignment horizontal="right"/>
    </xf>
    <xf numFmtId="0" fontId="10" fillId="2" borderId="5" xfId="4" applyFont="1" applyFill="1" applyBorder="1" applyAlignment="1">
      <alignment horizontal="center" vertical="center"/>
    </xf>
    <xf numFmtId="0" fontId="10" fillId="2" borderId="19" xfId="4" applyFont="1" applyFill="1" applyBorder="1" applyAlignment="1">
      <alignment horizontal="center" vertical="center"/>
    </xf>
    <xf numFmtId="0" fontId="10" fillId="2" borderId="6" xfId="4" applyFont="1" applyFill="1" applyBorder="1" applyAlignment="1">
      <alignment horizontal="center" vertical="center"/>
    </xf>
    <xf numFmtId="0" fontId="10" fillId="2" borderId="10" xfId="4" applyFont="1" applyFill="1" applyBorder="1" applyAlignment="1">
      <alignment horizontal="center" vertical="center"/>
    </xf>
    <xf numFmtId="4" fontId="11" fillId="0" borderId="3" xfId="0" applyNumberFormat="1" applyFont="1" applyBorder="1" applyAlignment="1">
      <alignment horizontal="right" indent="1"/>
    </xf>
    <xf numFmtId="4" fontId="11" fillId="0" borderId="9" xfId="0" applyNumberFormat="1" applyFont="1" applyBorder="1" applyAlignment="1">
      <alignment horizontal="right" indent="1"/>
    </xf>
  </cellXfs>
  <cellStyles count="6">
    <cellStyle name="Moeda 2" xfId="1" xr:uid="{00000000-0005-0000-0000-000000000000}"/>
    <cellStyle name="Normal" xfId="0" builtinId="0"/>
    <cellStyle name="Normal 2" xfId="2" xr:uid="{00000000-0005-0000-0000-000002000000}"/>
    <cellStyle name="Normal 2 2" xfId="3" xr:uid="{00000000-0005-0000-0000-000003000000}"/>
    <cellStyle name="Normal 3" xfId="4" xr:uid="{00000000-0005-0000-0000-000004000000}"/>
    <cellStyle name="Vírgula" xfId="5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0</xdr:rowOff>
    </xdr:from>
    <xdr:to>
      <xdr:col>5</xdr:col>
      <xdr:colOff>480060</xdr:colOff>
      <xdr:row>3</xdr:row>
      <xdr:rowOff>121920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DDA5CC67-36AD-4C7E-90D3-E644CE8E59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7720" y="320040"/>
          <a:ext cx="4358640" cy="3581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ED260-15BB-4002-B07D-3CCD6C576A96}">
  <sheetPr>
    <pageSetUpPr fitToPage="1"/>
  </sheetPr>
  <dimension ref="C3:J34"/>
  <sheetViews>
    <sheetView showGridLines="0" tabSelected="1" view="pageBreakPreview" zoomScaleNormal="100" zoomScaleSheetLayoutView="100" workbookViewId="0">
      <selection activeCell="H17" sqref="H17:I17"/>
    </sheetView>
  </sheetViews>
  <sheetFormatPr defaultRowHeight="12.6"/>
  <cols>
    <col min="2" max="2" width="2.88671875" customWidth="1"/>
    <col min="3" max="3" width="5.5546875" customWidth="1"/>
    <col min="4" max="4" width="41.44140625" customWidth="1"/>
    <col min="5" max="5" width="9.5546875" customWidth="1"/>
    <col min="6" max="6" width="25.109375" customWidth="1"/>
    <col min="7" max="7" width="24.6640625" customWidth="1"/>
    <col min="8" max="8" width="5.88671875" customWidth="1"/>
    <col min="9" max="9" width="45" customWidth="1"/>
    <col min="10" max="10" width="2.44140625" customWidth="1"/>
  </cols>
  <sheetData>
    <row r="3" spans="3:10" ht="18.75" customHeight="1">
      <c r="C3" s="28"/>
    </row>
    <row r="5" spans="3:10" ht="13.2">
      <c r="C5" s="6"/>
      <c r="D5" s="6" t="s">
        <v>0</v>
      </c>
      <c r="G5" s="45" t="s">
        <v>9</v>
      </c>
      <c r="I5" s="31" t="s">
        <v>14</v>
      </c>
    </row>
    <row r="6" spans="3:10" ht="33.75" customHeight="1">
      <c r="C6" s="35"/>
      <c r="D6" s="65" t="s">
        <v>17</v>
      </c>
      <c r="E6" s="65"/>
      <c r="F6" s="65"/>
      <c r="G6" s="44" t="s">
        <v>23</v>
      </c>
      <c r="I6" s="40">
        <v>44621</v>
      </c>
    </row>
    <row r="7" spans="3:10" ht="11.25" customHeight="1">
      <c r="C7" s="1"/>
      <c r="D7" s="1"/>
      <c r="F7" s="3"/>
      <c r="G7" s="3"/>
    </row>
    <row r="8" spans="3:10" ht="15.6">
      <c r="C8" s="4"/>
      <c r="D8" s="26" t="s">
        <v>20</v>
      </c>
      <c r="E8" s="22"/>
      <c r="F8" s="27"/>
      <c r="H8" s="39"/>
      <c r="I8" s="42" t="s">
        <v>1</v>
      </c>
    </row>
    <row r="9" spans="3:10" ht="21" customHeight="1">
      <c r="C9" s="29"/>
      <c r="D9" s="66" t="s">
        <v>24</v>
      </c>
      <c r="E9" s="66"/>
      <c r="F9" s="67"/>
      <c r="H9" s="8"/>
      <c r="I9" s="43" t="s">
        <v>15</v>
      </c>
    </row>
    <row r="10" spans="3:10" ht="12.75" customHeight="1">
      <c r="C10" s="30"/>
      <c r="D10" s="68"/>
      <c r="E10" s="68"/>
      <c r="F10" s="69"/>
      <c r="H10" s="8"/>
      <c r="I10" s="43" t="s">
        <v>29</v>
      </c>
      <c r="J10" s="8"/>
    </row>
    <row r="12" spans="3:10" ht="15" customHeight="1">
      <c r="C12" s="7" t="s">
        <v>2</v>
      </c>
      <c r="D12" s="11" t="s">
        <v>10</v>
      </c>
      <c r="E12" s="7" t="s">
        <v>3</v>
      </c>
      <c r="F12" s="72" t="s">
        <v>11</v>
      </c>
      <c r="G12" s="73"/>
      <c r="H12" s="74" t="s">
        <v>5</v>
      </c>
      <c r="I12" s="75"/>
    </row>
    <row r="13" spans="3:10">
      <c r="C13" s="5"/>
      <c r="D13" s="5"/>
      <c r="E13" s="5"/>
      <c r="F13" s="23" t="s">
        <v>8</v>
      </c>
      <c r="G13" s="9" t="s">
        <v>28</v>
      </c>
      <c r="H13" s="80"/>
      <c r="I13" s="81"/>
    </row>
    <row r="14" spans="3:10">
      <c r="C14" s="5"/>
      <c r="D14" s="5"/>
      <c r="E14" s="5"/>
      <c r="F14" s="70" t="s">
        <v>12</v>
      </c>
      <c r="G14" s="34" t="s">
        <v>16</v>
      </c>
      <c r="H14" s="80"/>
      <c r="I14" s="81"/>
    </row>
    <row r="15" spans="3:10" ht="22.5" customHeight="1">
      <c r="C15" s="5"/>
      <c r="D15" s="5"/>
      <c r="E15" s="5"/>
      <c r="F15" s="71"/>
      <c r="G15" s="36" t="s">
        <v>30</v>
      </c>
      <c r="H15" s="82"/>
      <c r="I15" s="83"/>
    </row>
    <row r="16" spans="3:10" ht="15" customHeight="1">
      <c r="C16" s="56">
        <v>1</v>
      </c>
      <c r="D16" s="58" t="s">
        <v>21</v>
      </c>
      <c r="E16" s="13" t="s">
        <v>7</v>
      </c>
      <c r="F16" s="60">
        <v>551.34</v>
      </c>
      <c r="G16" s="64"/>
      <c r="H16" s="76">
        <f>F16</f>
        <v>551.34</v>
      </c>
      <c r="I16" s="77"/>
    </row>
    <row r="17" spans="3:9" ht="15" customHeight="1">
      <c r="C17" s="57"/>
      <c r="D17" s="59"/>
      <c r="E17" s="14" t="s">
        <v>6</v>
      </c>
      <c r="F17" s="62">
        <v>139994.59</v>
      </c>
      <c r="G17" s="63"/>
      <c r="H17" s="78">
        <f>F17</f>
        <v>139994.59</v>
      </c>
      <c r="I17" s="79"/>
    </row>
    <row r="18" spans="3:9" ht="14.25" customHeight="1">
      <c r="C18" s="56">
        <v>2</v>
      </c>
      <c r="D18" s="58"/>
      <c r="E18" s="13" t="s">
        <v>7</v>
      </c>
      <c r="F18" s="60"/>
      <c r="G18" s="61"/>
      <c r="H18" s="37"/>
      <c r="I18" s="32">
        <f>SUBTOTAL(9,F18:H18)</f>
        <v>0</v>
      </c>
    </row>
    <row r="19" spans="3:9" ht="14.25" customHeight="1">
      <c r="C19" s="57"/>
      <c r="D19" s="59"/>
      <c r="E19" s="14" t="s">
        <v>6</v>
      </c>
      <c r="F19" s="62"/>
      <c r="G19" s="63"/>
      <c r="H19" s="38"/>
      <c r="I19" s="33">
        <f>SUBTOTAL(9,F19:H19)</f>
        <v>0</v>
      </c>
    </row>
    <row r="20" spans="3:9" ht="14.25" customHeight="1">
      <c r="C20" s="56">
        <v>3</v>
      </c>
      <c r="D20" s="12"/>
      <c r="E20" s="13" t="s">
        <v>18</v>
      </c>
      <c r="F20" s="15"/>
      <c r="G20" s="17"/>
      <c r="H20" s="24"/>
      <c r="I20" s="17"/>
    </row>
    <row r="21" spans="3:9" ht="14.25" customHeight="1">
      <c r="C21" s="57"/>
      <c r="D21" s="10"/>
      <c r="E21" s="14" t="s">
        <v>6</v>
      </c>
      <c r="F21" s="16"/>
      <c r="G21" s="18"/>
      <c r="H21" s="25"/>
      <c r="I21" s="18"/>
    </row>
    <row r="22" spans="3:9" ht="14.25" customHeight="1">
      <c r="C22" s="56">
        <v>4</v>
      </c>
      <c r="D22" s="12"/>
      <c r="E22" s="13" t="s">
        <v>19</v>
      </c>
      <c r="F22" s="15"/>
      <c r="G22" s="17"/>
      <c r="H22" s="24"/>
      <c r="I22" s="17"/>
    </row>
    <row r="23" spans="3:9" ht="14.25" customHeight="1">
      <c r="C23" s="57"/>
      <c r="D23" s="10"/>
      <c r="E23" s="14" t="s">
        <v>6</v>
      </c>
      <c r="F23" s="16"/>
      <c r="G23" s="18"/>
      <c r="H23" s="25"/>
      <c r="I23" s="18"/>
    </row>
    <row r="24" spans="3:9">
      <c r="C24" s="51"/>
      <c r="D24" s="52"/>
      <c r="E24" s="52"/>
      <c r="F24" s="52"/>
      <c r="G24" s="52"/>
      <c r="H24" s="52"/>
      <c r="I24" s="53"/>
    </row>
    <row r="25" spans="3:9" ht="13.8">
      <c r="C25" s="20" t="s">
        <v>13</v>
      </c>
      <c r="D25" s="19"/>
      <c r="E25" s="2"/>
      <c r="F25" s="49">
        <v>120000</v>
      </c>
      <c r="G25" s="50"/>
      <c r="H25" s="54">
        <f>F25</f>
        <v>120000</v>
      </c>
      <c r="I25" s="55"/>
    </row>
    <row r="26" spans="3:9" ht="13.8">
      <c r="C26" s="20" t="s">
        <v>4</v>
      </c>
      <c r="D26" s="19"/>
      <c r="E26" s="2"/>
      <c r="F26" s="49">
        <f>F17-F25</f>
        <v>19994.589999999997</v>
      </c>
      <c r="G26" s="50"/>
      <c r="H26" s="84">
        <f>F26</f>
        <v>19994.589999999997</v>
      </c>
      <c r="I26" s="85"/>
    </row>
    <row r="27" spans="3:9" ht="13.8">
      <c r="C27" s="20" t="s">
        <v>5</v>
      </c>
      <c r="D27" s="19"/>
      <c r="E27" s="2"/>
      <c r="F27" s="49">
        <f>F25+F26</f>
        <v>139994.59</v>
      </c>
      <c r="G27" s="50"/>
      <c r="H27" s="54"/>
      <c r="I27" s="55"/>
    </row>
    <row r="28" spans="3:9" ht="24" customHeight="1">
      <c r="C28" s="47" t="s">
        <v>27</v>
      </c>
    </row>
    <row r="29" spans="3:9" ht="13.2">
      <c r="C29" s="6"/>
    </row>
    <row r="30" spans="3:9" ht="26.25" customHeight="1">
      <c r="C30" s="46" t="s">
        <v>25</v>
      </c>
      <c r="G30" s="21"/>
    </row>
    <row r="31" spans="3:9" ht="13.8">
      <c r="C31" s="48" t="s">
        <v>26</v>
      </c>
      <c r="G31" s="21"/>
    </row>
    <row r="32" spans="3:9" ht="13.8">
      <c r="C32" s="48" t="s">
        <v>22</v>
      </c>
      <c r="G32" s="21"/>
    </row>
    <row r="34" spans="5:7" ht="33.75" customHeight="1">
      <c r="E34" s="41"/>
      <c r="G34" s="21"/>
    </row>
  </sheetData>
  <mergeCells count="25">
    <mergeCell ref="H12:I12"/>
    <mergeCell ref="H16:I16"/>
    <mergeCell ref="H17:I17"/>
    <mergeCell ref="H13:I15"/>
    <mergeCell ref="H26:I26"/>
    <mergeCell ref="C16:C17"/>
    <mergeCell ref="D16:D17"/>
    <mergeCell ref="F16:G16"/>
    <mergeCell ref="F17:G17"/>
    <mergeCell ref="D6:F6"/>
    <mergeCell ref="D9:F10"/>
    <mergeCell ref="F14:F15"/>
    <mergeCell ref="F12:G12"/>
    <mergeCell ref="F27:G27"/>
    <mergeCell ref="C24:I24"/>
    <mergeCell ref="H25:I25"/>
    <mergeCell ref="F25:G25"/>
    <mergeCell ref="C18:C19"/>
    <mergeCell ref="C20:C21"/>
    <mergeCell ref="C22:C23"/>
    <mergeCell ref="D18:D19"/>
    <mergeCell ref="H27:I27"/>
    <mergeCell ref="F26:G26"/>
    <mergeCell ref="F18:G18"/>
    <mergeCell ref="F19:G19"/>
  </mergeCells>
  <phoneticPr fontId="14" type="noConversion"/>
  <pageMargins left="0.25" right="0.25" top="0.75" bottom="0.75" header="0.3" footer="0.3"/>
  <pageSetup paperSize="9" scale="8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1 - etapa - até 500 mil</vt:lpstr>
      <vt:lpstr>'1 - etapa - até 500 mil'!Area_de_impressao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Eng.º Lima Rafael</dc:creator>
  <cp:lastModifiedBy>Windows 10</cp:lastModifiedBy>
  <cp:lastPrinted>2022-07-25T16:42:30Z</cp:lastPrinted>
  <dcterms:created xsi:type="dcterms:W3CDTF">2009-01-15T18:57:41Z</dcterms:created>
  <dcterms:modified xsi:type="dcterms:W3CDTF">2022-07-25T16:54:24Z</dcterms:modified>
</cp:coreProperties>
</file>